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aries setiawan\a-PENELITIAN-2020\USULAN-IPTEK-1 - ARIES-JULI-ADI P\LAPORANKEMAJUAN-DAN-JURNAL\"/>
    </mc:Choice>
  </mc:AlternateContent>
  <bookViews>
    <workbookView xWindow="0" yWindow="0" windowWidth="20490" windowHeight="7650"/>
  </bookViews>
  <sheets>
    <sheet name="Sheet2" sheetId="2" r:id="rId1"/>
    <sheet name="Sheet3" sheetId="3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4" i="3" l="1"/>
  <c r="O5" i="3"/>
  <c r="O6" i="3"/>
  <c r="O7" i="3"/>
  <c r="O8" i="3"/>
  <c r="O9" i="3"/>
  <c r="O10" i="3"/>
  <c r="O12" i="3"/>
  <c r="O13" i="3"/>
  <c r="O14" i="3"/>
  <c r="O15" i="3"/>
  <c r="O16" i="3"/>
  <c r="O17" i="3"/>
  <c r="O18" i="3"/>
  <c r="O11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34" i="3"/>
  <c r="O35" i="3"/>
  <c r="O36" i="3"/>
  <c r="O37" i="3"/>
  <c r="O38" i="3"/>
  <c r="O39" i="3"/>
  <c r="O40" i="3"/>
  <c r="O41" i="3"/>
  <c r="O42" i="3"/>
  <c r="O43" i="3"/>
  <c r="O44" i="3"/>
  <c r="O3" i="3"/>
  <c r="P4" i="3"/>
  <c r="P5" i="3"/>
  <c r="P6" i="3"/>
  <c r="P7" i="3"/>
  <c r="P8" i="3"/>
  <c r="P9" i="3"/>
  <c r="P10" i="3"/>
  <c r="P12" i="3"/>
  <c r="P13" i="3"/>
  <c r="P14" i="3"/>
  <c r="P15" i="3"/>
  <c r="P16" i="3"/>
  <c r="P17" i="3"/>
  <c r="P18" i="3"/>
  <c r="P11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34" i="3"/>
  <c r="P35" i="3"/>
  <c r="P36" i="3"/>
  <c r="P37" i="3"/>
  <c r="P38" i="3"/>
  <c r="P39" i="3"/>
  <c r="P40" i="3"/>
  <c r="P41" i="3"/>
  <c r="P42" i="3"/>
  <c r="P43" i="3"/>
  <c r="P44" i="3"/>
  <c r="P3" i="3"/>
  <c r="L34" i="3" l="1"/>
  <c r="M34" i="3" s="1"/>
  <c r="Q34" i="3" s="1"/>
  <c r="L13" i="3"/>
  <c r="M13" i="3" s="1"/>
  <c r="Q13" i="3" s="1"/>
  <c r="L16" i="3"/>
  <c r="M16" i="3" s="1"/>
  <c r="Q16" i="3" s="1"/>
  <c r="L17" i="3"/>
  <c r="M17" i="3" s="1"/>
  <c r="Q17" i="3" s="1"/>
  <c r="L10" i="3"/>
  <c r="M10" i="3" s="1"/>
  <c r="Q10" i="3" s="1"/>
  <c r="L19" i="3"/>
  <c r="M19" i="3" s="1"/>
  <c r="Q19" i="3" s="1"/>
  <c r="L22" i="3"/>
  <c r="M22" i="3" s="1"/>
  <c r="Q22" i="3" s="1"/>
  <c r="L37" i="3"/>
  <c r="M37" i="3" s="1"/>
  <c r="Q37" i="3" s="1"/>
  <c r="L23" i="3"/>
  <c r="M23" i="3" s="1"/>
  <c r="Q23" i="3" s="1"/>
  <c r="L21" i="3"/>
  <c r="M21" i="3" s="1"/>
  <c r="Q21" i="3" s="1"/>
  <c r="L20" i="3"/>
  <c r="M20" i="3" s="1"/>
  <c r="Q20" i="3" s="1"/>
  <c r="L24" i="3"/>
  <c r="M24" i="3" s="1"/>
  <c r="Q24" i="3" s="1"/>
  <c r="L33" i="3"/>
  <c r="M33" i="3" s="1"/>
  <c r="Q33" i="3" s="1"/>
  <c r="L26" i="3"/>
  <c r="M26" i="3" s="1"/>
  <c r="Q26" i="3" s="1"/>
  <c r="L27" i="3"/>
  <c r="M27" i="3" s="1"/>
  <c r="Q27" i="3" s="1"/>
  <c r="L31" i="3"/>
  <c r="M31" i="3" s="1"/>
  <c r="Q31" i="3" s="1"/>
  <c r="L32" i="3"/>
  <c r="M32" i="3" s="1"/>
  <c r="Q32" i="3" s="1"/>
  <c r="L43" i="3"/>
  <c r="M43" i="3" s="1"/>
  <c r="Q43" i="3" s="1"/>
  <c r="L30" i="3"/>
  <c r="M30" i="3" s="1"/>
  <c r="Q30" i="3" s="1"/>
  <c r="L25" i="3"/>
  <c r="M25" i="3" s="1"/>
  <c r="Q25" i="3" s="1"/>
  <c r="L41" i="3"/>
  <c r="M41" i="3" s="1"/>
  <c r="Q41" i="3" s="1"/>
  <c r="L44" i="3"/>
  <c r="M44" i="3" s="1"/>
  <c r="Q44" i="3" s="1"/>
  <c r="L38" i="3"/>
  <c r="M38" i="3" s="1"/>
  <c r="Q38" i="3" s="1"/>
  <c r="L35" i="3"/>
  <c r="M35" i="3" s="1"/>
  <c r="Q35" i="3" s="1"/>
  <c r="L40" i="3"/>
  <c r="M40" i="3" s="1"/>
  <c r="Q40" i="3" s="1"/>
  <c r="L36" i="3"/>
  <c r="M36" i="3" s="1"/>
  <c r="Q36" i="3" s="1"/>
  <c r="L39" i="3"/>
  <c r="M39" i="3" s="1"/>
  <c r="Q39" i="3" s="1"/>
  <c r="L42" i="3"/>
  <c r="M42" i="3" s="1"/>
  <c r="Q42" i="3" s="1"/>
  <c r="L28" i="3"/>
  <c r="M28" i="3" s="1"/>
  <c r="Q28" i="3" s="1"/>
  <c r="L4" i="3"/>
  <c r="M4" i="3" s="1"/>
  <c r="Q4" i="3" s="1"/>
  <c r="L9" i="3"/>
  <c r="M9" i="3" s="1"/>
  <c r="Q9" i="3" s="1"/>
  <c r="L7" i="3"/>
  <c r="M7" i="3" s="1"/>
  <c r="Q7" i="3" s="1"/>
  <c r="L5" i="3"/>
  <c r="M5" i="3" s="1"/>
  <c r="Q5" i="3" s="1"/>
  <c r="L14" i="3"/>
  <c r="M14" i="3" s="1"/>
  <c r="Q14" i="3" s="1"/>
  <c r="L12" i="3"/>
  <c r="M12" i="3" s="1"/>
  <c r="Q12" i="3" s="1"/>
  <c r="L29" i="3"/>
  <c r="M29" i="3" s="1"/>
  <c r="Q29" i="3" s="1"/>
  <c r="L6" i="3"/>
  <c r="M6" i="3" s="1"/>
  <c r="Q6" i="3" s="1"/>
  <c r="L8" i="3"/>
  <c r="M8" i="3" s="1"/>
  <c r="Q8" i="3" s="1"/>
  <c r="L3" i="3"/>
  <c r="M3" i="3" s="1"/>
  <c r="Q3" i="3" s="1"/>
  <c r="L15" i="3"/>
  <c r="M15" i="3" s="1"/>
  <c r="Q15" i="3" s="1"/>
  <c r="L18" i="3"/>
  <c r="M18" i="3" s="1"/>
  <c r="Q18" i="3" s="1"/>
  <c r="L11" i="3"/>
  <c r="M11" i="3" s="1"/>
  <c r="Q11" i="3" s="1"/>
</calcChain>
</file>

<file path=xl/sharedStrings.xml><?xml version="1.0" encoding="utf-8"?>
<sst xmlns="http://schemas.openxmlformats.org/spreadsheetml/2006/main" count="103" uniqueCount="18">
  <si>
    <t>Tk. Pendidikan</t>
  </si>
  <si>
    <t>Lama Kerja</t>
  </si>
  <si>
    <t>Bidang Keahlian</t>
  </si>
  <si>
    <t>Jenis Kerusakan</t>
  </si>
  <si>
    <t>Tk. Ketuntasan</t>
  </si>
  <si>
    <t>Usia</t>
  </si>
  <si>
    <t>Tingkat Kerusakan</t>
  </si>
  <si>
    <t>Danu</t>
  </si>
  <si>
    <t>Arifin</t>
  </si>
  <si>
    <t>Suryanto</t>
  </si>
  <si>
    <t>sulistyo</t>
  </si>
  <si>
    <t>Surono</t>
  </si>
  <si>
    <t>Ismadi</t>
  </si>
  <si>
    <t>Agus</t>
  </si>
  <si>
    <t>Nama Teknisi</t>
  </si>
  <si>
    <t>No.</t>
  </si>
  <si>
    <t>euclidien</t>
  </si>
  <si>
    <t>Nama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</si>
</sst>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1" fillId="2" borderId="0" xfId="0" applyFont="1" applyFill="1"/>
    <xf numFmtId="0" fontId="0" fillId="3" borderId="0" xfId="0" applyFill="1"/>
    <xf numFmtId="0" fontId="2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0" fontId="3" fillId="0" borderId="2" xfId="0" applyFont="1" applyBorder="1" applyAlignment="1">
      <alignment horizontal="right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Border="1" applyAlignment="1">
      <alignment horizontal="right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2" fontId="0" fillId="4" borderId="0" xfId="0" applyNumberFormat="1" applyFill="1"/>
    <xf numFmtId="0" fontId="0" fillId="4" borderId="0" xfId="0" applyFill="1"/>
    <xf numFmtId="0" fontId="0" fillId="5" borderId="0" xfId="0" applyFill="1"/>
    <xf numFmtId="2" fontId="0" fillId="5" borderId="0" xfId="0" applyNumberFormat="1" applyFill="1"/>
    <xf numFmtId="0" fontId="3" fillId="4" borderId="0" xfId="0" applyFont="1" applyFill="1" applyBorder="1" applyAlignment="1">
      <alignment vertical="center" wrapText="1"/>
    </xf>
    <xf numFmtId="0" fontId="3" fillId="4" borderId="0" xfId="0" applyFont="1" applyFill="1" applyAlignment="1">
      <alignment horizontal="right" vertical="center" wrapText="1"/>
    </xf>
    <xf numFmtId="0" fontId="3" fillId="4" borderId="0" xfId="0" applyFont="1" applyFill="1" applyBorder="1" applyAlignment="1">
      <alignment horizontal="right" vertical="center" wrapText="1"/>
    </xf>
    <xf numFmtId="0" fontId="3" fillId="4" borderId="2" xfId="0" applyFont="1" applyFill="1" applyBorder="1" applyAlignment="1">
      <alignment horizontal="righ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K44"/>
  <sheetViews>
    <sheetView tabSelected="1" workbookViewId="0">
      <selection activeCell="E35" sqref="E35"/>
    </sheetView>
  </sheetViews>
  <sheetFormatPr defaultRowHeight="15" x14ac:dyDescent="0.25"/>
  <cols>
    <col min="4" max="4" width="16.28515625" bestFit="1" customWidth="1"/>
    <col min="5" max="5" width="12.85546875" bestFit="1" customWidth="1"/>
    <col min="6" max="6" width="18" bestFit="1" customWidth="1"/>
    <col min="7" max="7" width="18.140625" bestFit="1" customWidth="1"/>
    <col min="9" max="9" width="20.140625" bestFit="1" customWidth="1"/>
    <col min="10" max="10" width="16.140625" bestFit="1" customWidth="1"/>
  </cols>
  <sheetData>
    <row r="2" spans="3:11" ht="15.75" x14ac:dyDescent="0.25">
      <c r="D2" s="1" t="s">
        <v>0</v>
      </c>
      <c r="E2" s="1" t="s">
        <v>1</v>
      </c>
      <c r="F2" s="1" t="s">
        <v>2</v>
      </c>
      <c r="G2" s="1" t="s">
        <v>3</v>
      </c>
      <c r="H2" s="1" t="s">
        <v>5</v>
      </c>
      <c r="I2" s="1" t="s">
        <v>6</v>
      </c>
      <c r="J2" s="1" t="s">
        <v>4</v>
      </c>
      <c r="K2" s="1" t="s">
        <v>14</v>
      </c>
    </row>
    <row r="3" spans="3:11" x14ac:dyDescent="0.25">
      <c r="C3">
        <v>1</v>
      </c>
      <c r="D3">
        <v>1</v>
      </c>
      <c r="E3">
        <v>2</v>
      </c>
      <c r="F3">
        <v>3</v>
      </c>
      <c r="G3" s="2">
        <v>1</v>
      </c>
      <c r="H3">
        <v>3</v>
      </c>
      <c r="I3" s="2">
        <v>2</v>
      </c>
      <c r="J3">
        <v>2</v>
      </c>
      <c r="K3" t="s">
        <v>13</v>
      </c>
    </row>
    <row r="4" spans="3:11" x14ac:dyDescent="0.25">
      <c r="C4">
        <v>2</v>
      </c>
      <c r="D4">
        <v>5</v>
      </c>
      <c r="E4">
        <v>4</v>
      </c>
      <c r="F4">
        <v>1</v>
      </c>
      <c r="G4" s="2">
        <v>1</v>
      </c>
      <c r="H4">
        <v>2</v>
      </c>
      <c r="I4" s="2">
        <v>3</v>
      </c>
      <c r="J4">
        <v>2</v>
      </c>
      <c r="K4" t="s">
        <v>7</v>
      </c>
    </row>
    <row r="5" spans="3:11" x14ac:dyDescent="0.25">
      <c r="C5">
        <v>3</v>
      </c>
      <c r="D5">
        <v>3</v>
      </c>
      <c r="E5">
        <v>4</v>
      </c>
      <c r="F5">
        <v>3</v>
      </c>
      <c r="G5" s="2">
        <v>1</v>
      </c>
      <c r="H5">
        <v>5</v>
      </c>
      <c r="I5" s="2">
        <v>3</v>
      </c>
      <c r="J5">
        <v>2</v>
      </c>
      <c r="K5" t="s">
        <v>8</v>
      </c>
    </row>
    <row r="6" spans="3:11" x14ac:dyDescent="0.25">
      <c r="C6">
        <v>4</v>
      </c>
      <c r="D6">
        <v>3</v>
      </c>
      <c r="E6">
        <v>4</v>
      </c>
      <c r="F6">
        <v>2</v>
      </c>
      <c r="G6" s="2">
        <v>1</v>
      </c>
      <c r="H6">
        <v>5</v>
      </c>
      <c r="I6" s="2">
        <v>3</v>
      </c>
      <c r="J6">
        <v>1</v>
      </c>
      <c r="K6" t="s">
        <v>9</v>
      </c>
    </row>
    <row r="7" spans="3:11" x14ac:dyDescent="0.25">
      <c r="C7">
        <v>5</v>
      </c>
      <c r="D7">
        <v>3</v>
      </c>
      <c r="E7">
        <v>4</v>
      </c>
      <c r="F7">
        <v>2</v>
      </c>
      <c r="G7" s="2">
        <v>1</v>
      </c>
      <c r="H7">
        <v>5</v>
      </c>
      <c r="I7" s="2">
        <v>3</v>
      </c>
      <c r="J7">
        <v>2</v>
      </c>
      <c r="K7" t="s">
        <v>10</v>
      </c>
    </row>
    <row r="8" spans="3:11" x14ac:dyDescent="0.25">
      <c r="C8">
        <v>6</v>
      </c>
      <c r="D8">
        <v>3</v>
      </c>
      <c r="E8">
        <v>3</v>
      </c>
      <c r="F8">
        <v>2</v>
      </c>
      <c r="G8" s="2">
        <v>1</v>
      </c>
      <c r="H8">
        <v>4</v>
      </c>
      <c r="I8" s="2">
        <v>3</v>
      </c>
      <c r="J8">
        <v>1</v>
      </c>
      <c r="K8" t="s">
        <v>11</v>
      </c>
    </row>
    <row r="9" spans="3:11" x14ac:dyDescent="0.25">
      <c r="C9">
        <v>7</v>
      </c>
      <c r="D9">
        <v>3</v>
      </c>
      <c r="E9">
        <v>4</v>
      </c>
      <c r="F9">
        <v>1</v>
      </c>
      <c r="G9" s="2">
        <v>1</v>
      </c>
      <c r="H9">
        <v>5</v>
      </c>
      <c r="I9" s="2">
        <v>3</v>
      </c>
      <c r="J9">
        <v>1</v>
      </c>
      <c r="K9" t="s">
        <v>12</v>
      </c>
    </row>
    <row r="10" spans="3:11" x14ac:dyDescent="0.25">
      <c r="C10">
        <v>8</v>
      </c>
      <c r="D10">
        <v>3</v>
      </c>
      <c r="E10">
        <v>4</v>
      </c>
      <c r="F10">
        <v>2</v>
      </c>
      <c r="G10" s="2">
        <v>2</v>
      </c>
      <c r="H10">
        <v>5</v>
      </c>
      <c r="I10" s="2">
        <v>1</v>
      </c>
      <c r="J10">
        <v>1</v>
      </c>
      <c r="K10" t="s">
        <v>10</v>
      </c>
    </row>
    <row r="11" spans="3:11" x14ac:dyDescent="0.25">
      <c r="C11">
        <v>9</v>
      </c>
      <c r="D11">
        <v>5</v>
      </c>
      <c r="E11">
        <v>4</v>
      </c>
      <c r="F11">
        <v>1</v>
      </c>
      <c r="G11" s="2">
        <v>2</v>
      </c>
      <c r="H11">
        <v>2</v>
      </c>
      <c r="I11" s="2">
        <v>2</v>
      </c>
      <c r="J11">
        <v>2</v>
      </c>
      <c r="K11" t="s">
        <v>7</v>
      </c>
    </row>
    <row r="12" spans="3:11" x14ac:dyDescent="0.25">
      <c r="C12">
        <v>10</v>
      </c>
      <c r="D12">
        <v>3</v>
      </c>
      <c r="E12">
        <v>4</v>
      </c>
      <c r="F12">
        <v>3</v>
      </c>
      <c r="G12" s="2">
        <v>2</v>
      </c>
      <c r="H12">
        <v>5</v>
      </c>
      <c r="I12" s="2">
        <v>2</v>
      </c>
      <c r="J12">
        <v>2</v>
      </c>
      <c r="K12" t="s">
        <v>8</v>
      </c>
    </row>
    <row r="13" spans="3:11" x14ac:dyDescent="0.25">
      <c r="C13">
        <v>11</v>
      </c>
      <c r="D13">
        <v>3</v>
      </c>
      <c r="E13">
        <v>4</v>
      </c>
      <c r="F13">
        <v>2</v>
      </c>
      <c r="G13" s="2">
        <v>2</v>
      </c>
      <c r="H13">
        <v>5</v>
      </c>
      <c r="I13" s="2">
        <v>2</v>
      </c>
      <c r="J13">
        <v>2</v>
      </c>
      <c r="K13" t="s">
        <v>9</v>
      </c>
    </row>
    <row r="14" spans="3:11" x14ac:dyDescent="0.25">
      <c r="C14">
        <v>12</v>
      </c>
      <c r="D14">
        <v>3</v>
      </c>
      <c r="E14">
        <v>3</v>
      </c>
      <c r="F14">
        <v>2</v>
      </c>
      <c r="G14" s="2">
        <v>2</v>
      </c>
      <c r="H14">
        <v>4</v>
      </c>
      <c r="I14" s="2">
        <v>2</v>
      </c>
      <c r="J14">
        <v>2</v>
      </c>
      <c r="K14" t="s">
        <v>11</v>
      </c>
    </row>
    <row r="15" spans="3:11" x14ac:dyDescent="0.25">
      <c r="C15">
        <v>13</v>
      </c>
      <c r="D15">
        <v>3</v>
      </c>
      <c r="E15">
        <v>4</v>
      </c>
      <c r="F15">
        <v>1</v>
      </c>
      <c r="G15" s="2">
        <v>2</v>
      </c>
      <c r="H15">
        <v>5</v>
      </c>
      <c r="I15" s="2">
        <v>2</v>
      </c>
      <c r="J15">
        <v>1</v>
      </c>
      <c r="K15" t="s">
        <v>12</v>
      </c>
    </row>
    <row r="16" spans="3:11" x14ac:dyDescent="0.25">
      <c r="C16">
        <v>14</v>
      </c>
      <c r="D16">
        <v>1</v>
      </c>
      <c r="E16">
        <v>2</v>
      </c>
      <c r="F16">
        <v>3</v>
      </c>
      <c r="G16" s="2">
        <v>2</v>
      </c>
      <c r="H16">
        <v>3</v>
      </c>
      <c r="I16" s="2">
        <v>3</v>
      </c>
      <c r="J16">
        <v>1</v>
      </c>
      <c r="K16" t="s">
        <v>13</v>
      </c>
    </row>
    <row r="17" spans="3:11" x14ac:dyDescent="0.25">
      <c r="C17">
        <v>15</v>
      </c>
      <c r="D17">
        <v>5</v>
      </c>
      <c r="E17">
        <v>4</v>
      </c>
      <c r="F17">
        <v>1</v>
      </c>
      <c r="G17" s="2">
        <v>3</v>
      </c>
      <c r="H17">
        <v>2</v>
      </c>
      <c r="I17" s="2">
        <v>1</v>
      </c>
      <c r="J17">
        <v>2</v>
      </c>
      <c r="K17" t="s">
        <v>7</v>
      </c>
    </row>
    <row r="18" spans="3:11" x14ac:dyDescent="0.25">
      <c r="C18">
        <v>16</v>
      </c>
      <c r="D18">
        <v>3</v>
      </c>
      <c r="E18">
        <v>4</v>
      </c>
      <c r="F18">
        <v>3</v>
      </c>
      <c r="G18" s="2">
        <v>3</v>
      </c>
      <c r="H18">
        <v>5</v>
      </c>
      <c r="I18" s="2">
        <v>1</v>
      </c>
      <c r="J18">
        <v>2</v>
      </c>
      <c r="K18" t="s">
        <v>8</v>
      </c>
    </row>
    <row r="19" spans="3:11" x14ac:dyDescent="0.25">
      <c r="C19">
        <v>17</v>
      </c>
      <c r="D19">
        <v>3</v>
      </c>
      <c r="E19">
        <v>4</v>
      </c>
      <c r="F19">
        <v>2</v>
      </c>
      <c r="G19" s="2">
        <v>3</v>
      </c>
      <c r="H19">
        <v>5</v>
      </c>
      <c r="I19" s="2">
        <v>1</v>
      </c>
      <c r="J19">
        <v>2</v>
      </c>
      <c r="K19" t="s">
        <v>9</v>
      </c>
    </row>
    <row r="20" spans="3:11" x14ac:dyDescent="0.25">
      <c r="C20">
        <v>18</v>
      </c>
      <c r="D20">
        <v>3</v>
      </c>
      <c r="E20">
        <v>4</v>
      </c>
      <c r="F20">
        <v>2</v>
      </c>
      <c r="G20" s="2">
        <v>3</v>
      </c>
      <c r="H20">
        <v>5</v>
      </c>
      <c r="I20" s="2">
        <v>1</v>
      </c>
      <c r="J20">
        <v>2</v>
      </c>
      <c r="K20" t="s">
        <v>10</v>
      </c>
    </row>
    <row r="21" spans="3:11" x14ac:dyDescent="0.25">
      <c r="C21">
        <v>19</v>
      </c>
      <c r="D21">
        <v>3</v>
      </c>
      <c r="E21">
        <v>3</v>
      </c>
      <c r="F21">
        <v>2</v>
      </c>
      <c r="G21" s="2">
        <v>3</v>
      </c>
      <c r="H21">
        <v>4</v>
      </c>
      <c r="I21" s="2">
        <v>2</v>
      </c>
      <c r="J21">
        <v>2</v>
      </c>
      <c r="K21" t="s">
        <v>11</v>
      </c>
    </row>
    <row r="22" spans="3:11" x14ac:dyDescent="0.25">
      <c r="C22">
        <v>20</v>
      </c>
      <c r="D22">
        <v>3</v>
      </c>
      <c r="E22">
        <v>4</v>
      </c>
      <c r="F22">
        <v>1</v>
      </c>
      <c r="G22" s="2">
        <v>3</v>
      </c>
      <c r="H22">
        <v>5</v>
      </c>
      <c r="I22" s="2">
        <v>2</v>
      </c>
      <c r="J22">
        <v>2</v>
      </c>
      <c r="K22" t="s">
        <v>12</v>
      </c>
    </row>
    <row r="23" spans="3:11" x14ac:dyDescent="0.25">
      <c r="C23">
        <v>21</v>
      </c>
      <c r="D23">
        <v>3</v>
      </c>
      <c r="E23">
        <v>4</v>
      </c>
      <c r="F23">
        <v>3</v>
      </c>
      <c r="G23" s="2">
        <v>4</v>
      </c>
      <c r="H23">
        <v>5</v>
      </c>
      <c r="I23" s="2">
        <v>1</v>
      </c>
      <c r="J23">
        <v>1</v>
      </c>
      <c r="K23" t="s">
        <v>8</v>
      </c>
    </row>
    <row r="24" spans="3:11" x14ac:dyDescent="0.25">
      <c r="C24">
        <v>22</v>
      </c>
      <c r="D24">
        <v>5</v>
      </c>
      <c r="E24">
        <v>4</v>
      </c>
      <c r="F24">
        <v>1</v>
      </c>
      <c r="G24" s="2">
        <v>4</v>
      </c>
      <c r="H24">
        <v>2</v>
      </c>
      <c r="I24" s="2">
        <v>2</v>
      </c>
      <c r="J24">
        <v>1</v>
      </c>
      <c r="K24" t="s">
        <v>7</v>
      </c>
    </row>
    <row r="25" spans="3:11" x14ac:dyDescent="0.25">
      <c r="C25">
        <v>23</v>
      </c>
      <c r="D25">
        <v>3</v>
      </c>
      <c r="E25">
        <v>4</v>
      </c>
      <c r="F25">
        <v>2</v>
      </c>
      <c r="G25" s="2">
        <v>4</v>
      </c>
      <c r="H25">
        <v>5</v>
      </c>
      <c r="I25" s="2">
        <v>2</v>
      </c>
      <c r="J25">
        <v>1</v>
      </c>
      <c r="K25" t="s">
        <v>9</v>
      </c>
    </row>
    <row r="26" spans="3:11" x14ac:dyDescent="0.25">
      <c r="C26">
        <v>24</v>
      </c>
      <c r="D26">
        <v>3</v>
      </c>
      <c r="E26">
        <v>4</v>
      </c>
      <c r="F26">
        <v>2</v>
      </c>
      <c r="G26" s="2">
        <v>4</v>
      </c>
      <c r="H26">
        <v>5</v>
      </c>
      <c r="I26" s="2">
        <v>2</v>
      </c>
      <c r="J26">
        <v>2</v>
      </c>
      <c r="K26" t="s">
        <v>10</v>
      </c>
    </row>
    <row r="27" spans="3:11" x14ac:dyDescent="0.25">
      <c r="C27">
        <v>25</v>
      </c>
      <c r="D27">
        <v>3</v>
      </c>
      <c r="E27">
        <v>3</v>
      </c>
      <c r="F27">
        <v>2</v>
      </c>
      <c r="G27" s="2">
        <v>4</v>
      </c>
      <c r="H27">
        <v>4</v>
      </c>
      <c r="I27" s="2">
        <v>3</v>
      </c>
      <c r="J27">
        <v>2</v>
      </c>
      <c r="K27" t="s">
        <v>11</v>
      </c>
    </row>
    <row r="28" spans="3:11" x14ac:dyDescent="0.25">
      <c r="C28">
        <v>26</v>
      </c>
      <c r="D28">
        <v>3</v>
      </c>
      <c r="E28">
        <v>4</v>
      </c>
      <c r="F28">
        <v>1</v>
      </c>
      <c r="G28" s="2">
        <v>4</v>
      </c>
      <c r="H28">
        <v>5</v>
      </c>
      <c r="I28" s="2">
        <v>3</v>
      </c>
      <c r="J28">
        <v>2</v>
      </c>
      <c r="K28" t="s">
        <v>12</v>
      </c>
    </row>
    <row r="29" spans="3:11" x14ac:dyDescent="0.25">
      <c r="C29">
        <v>27</v>
      </c>
      <c r="D29">
        <v>3</v>
      </c>
      <c r="E29">
        <v>4</v>
      </c>
      <c r="F29">
        <v>1</v>
      </c>
      <c r="G29" s="2">
        <v>5</v>
      </c>
      <c r="H29">
        <v>5</v>
      </c>
      <c r="I29" s="2">
        <v>1</v>
      </c>
      <c r="J29">
        <v>2</v>
      </c>
      <c r="K29" t="s">
        <v>12</v>
      </c>
    </row>
    <row r="30" spans="3:11" x14ac:dyDescent="0.25">
      <c r="C30">
        <v>28</v>
      </c>
      <c r="D30">
        <v>3</v>
      </c>
      <c r="E30">
        <v>4</v>
      </c>
      <c r="F30">
        <v>3</v>
      </c>
      <c r="G30" s="2">
        <v>5</v>
      </c>
      <c r="H30">
        <v>5</v>
      </c>
      <c r="I30" s="2">
        <v>2</v>
      </c>
      <c r="J30">
        <v>1</v>
      </c>
      <c r="K30" t="s">
        <v>8</v>
      </c>
    </row>
    <row r="31" spans="3:11" x14ac:dyDescent="0.25">
      <c r="C31">
        <v>29</v>
      </c>
      <c r="D31">
        <v>3</v>
      </c>
      <c r="E31">
        <v>4</v>
      </c>
      <c r="F31">
        <v>2</v>
      </c>
      <c r="G31" s="2">
        <v>5</v>
      </c>
      <c r="H31">
        <v>5</v>
      </c>
      <c r="I31" s="2">
        <v>2</v>
      </c>
      <c r="J31">
        <v>2</v>
      </c>
      <c r="K31" t="s">
        <v>9</v>
      </c>
    </row>
    <row r="32" spans="3:11" x14ac:dyDescent="0.25">
      <c r="C32">
        <v>30</v>
      </c>
      <c r="D32">
        <v>1</v>
      </c>
      <c r="E32">
        <v>2</v>
      </c>
      <c r="F32">
        <v>3</v>
      </c>
      <c r="G32" s="2">
        <v>5</v>
      </c>
      <c r="H32">
        <v>3</v>
      </c>
      <c r="I32" s="2">
        <v>2</v>
      </c>
      <c r="J32">
        <v>2</v>
      </c>
      <c r="K32" t="s">
        <v>13</v>
      </c>
    </row>
    <row r="33" spans="3:11" x14ac:dyDescent="0.25">
      <c r="C33">
        <v>31</v>
      </c>
      <c r="D33">
        <v>1</v>
      </c>
      <c r="E33">
        <v>2</v>
      </c>
      <c r="F33">
        <v>3</v>
      </c>
      <c r="G33" s="2">
        <v>5</v>
      </c>
      <c r="H33">
        <v>3</v>
      </c>
      <c r="I33" s="2">
        <v>2</v>
      </c>
      <c r="J33">
        <v>2</v>
      </c>
      <c r="K33" t="s">
        <v>13</v>
      </c>
    </row>
    <row r="34" spans="3:11" x14ac:dyDescent="0.25">
      <c r="C34">
        <v>32</v>
      </c>
      <c r="D34">
        <v>5</v>
      </c>
      <c r="E34">
        <v>4</v>
      </c>
      <c r="F34">
        <v>1</v>
      </c>
      <c r="G34" s="2">
        <v>5</v>
      </c>
      <c r="H34">
        <v>2</v>
      </c>
      <c r="I34" s="2">
        <v>3</v>
      </c>
      <c r="J34">
        <v>2</v>
      </c>
      <c r="K34" t="s">
        <v>7</v>
      </c>
    </row>
    <row r="35" spans="3:11" x14ac:dyDescent="0.25">
      <c r="C35">
        <v>33</v>
      </c>
      <c r="D35">
        <v>3</v>
      </c>
      <c r="E35">
        <v>4</v>
      </c>
      <c r="F35">
        <v>2</v>
      </c>
      <c r="G35" s="2">
        <v>5</v>
      </c>
      <c r="H35">
        <v>5</v>
      </c>
      <c r="I35" s="2">
        <v>3</v>
      </c>
      <c r="J35">
        <v>2</v>
      </c>
      <c r="K35" t="s">
        <v>10</v>
      </c>
    </row>
    <row r="36" spans="3:11" x14ac:dyDescent="0.25">
      <c r="C36">
        <v>34</v>
      </c>
      <c r="D36">
        <v>3</v>
      </c>
      <c r="E36">
        <v>3</v>
      </c>
      <c r="F36">
        <v>2</v>
      </c>
      <c r="G36" s="2">
        <v>5</v>
      </c>
      <c r="H36">
        <v>4</v>
      </c>
      <c r="I36" s="2">
        <v>3</v>
      </c>
      <c r="J36">
        <v>2</v>
      </c>
      <c r="K36" t="s">
        <v>11</v>
      </c>
    </row>
    <row r="37" spans="3:11" x14ac:dyDescent="0.25">
      <c r="C37">
        <v>35</v>
      </c>
      <c r="D37">
        <v>3</v>
      </c>
      <c r="E37">
        <v>4</v>
      </c>
      <c r="F37">
        <v>1</v>
      </c>
      <c r="G37" s="2">
        <v>6</v>
      </c>
      <c r="H37">
        <v>5</v>
      </c>
      <c r="I37" s="2">
        <v>1</v>
      </c>
      <c r="J37">
        <v>1</v>
      </c>
      <c r="K37" t="s">
        <v>12</v>
      </c>
    </row>
    <row r="38" spans="3:11" x14ac:dyDescent="0.25">
      <c r="C38">
        <v>36</v>
      </c>
      <c r="D38">
        <v>5</v>
      </c>
      <c r="E38">
        <v>4</v>
      </c>
      <c r="F38">
        <v>1</v>
      </c>
      <c r="G38" s="2">
        <v>6</v>
      </c>
      <c r="H38">
        <v>2</v>
      </c>
      <c r="I38" s="2">
        <v>2</v>
      </c>
      <c r="J38">
        <v>1</v>
      </c>
      <c r="K38" t="s">
        <v>7</v>
      </c>
    </row>
    <row r="39" spans="3:11" x14ac:dyDescent="0.25">
      <c r="C39">
        <v>37</v>
      </c>
      <c r="D39">
        <v>3</v>
      </c>
      <c r="E39">
        <v>4</v>
      </c>
      <c r="F39">
        <v>2</v>
      </c>
      <c r="G39" s="2">
        <v>6</v>
      </c>
      <c r="H39">
        <v>5</v>
      </c>
      <c r="I39" s="2">
        <v>2</v>
      </c>
      <c r="J39">
        <v>1</v>
      </c>
      <c r="K39" t="s">
        <v>9</v>
      </c>
    </row>
    <row r="40" spans="3:11" x14ac:dyDescent="0.25">
      <c r="C40">
        <v>38</v>
      </c>
      <c r="D40">
        <v>3</v>
      </c>
      <c r="E40">
        <v>3</v>
      </c>
      <c r="F40">
        <v>2</v>
      </c>
      <c r="G40" s="2">
        <v>6</v>
      </c>
      <c r="H40">
        <v>4</v>
      </c>
      <c r="I40" s="2">
        <v>2</v>
      </c>
      <c r="J40">
        <v>2</v>
      </c>
      <c r="K40" t="s">
        <v>11</v>
      </c>
    </row>
    <row r="41" spans="3:11" x14ac:dyDescent="0.25">
      <c r="C41">
        <v>39</v>
      </c>
      <c r="D41">
        <v>1</v>
      </c>
      <c r="E41">
        <v>2</v>
      </c>
      <c r="F41">
        <v>3</v>
      </c>
      <c r="G41" s="2">
        <v>6</v>
      </c>
      <c r="H41">
        <v>3</v>
      </c>
      <c r="I41" s="2">
        <v>2</v>
      </c>
      <c r="J41">
        <v>2</v>
      </c>
      <c r="K41" t="s">
        <v>13</v>
      </c>
    </row>
    <row r="42" spans="3:11" x14ac:dyDescent="0.25">
      <c r="C42">
        <v>40</v>
      </c>
      <c r="D42">
        <v>3</v>
      </c>
      <c r="E42">
        <v>4</v>
      </c>
      <c r="F42">
        <v>3</v>
      </c>
      <c r="G42" s="2">
        <v>6</v>
      </c>
      <c r="H42">
        <v>5</v>
      </c>
      <c r="I42" s="2">
        <v>3</v>
      </c>
      <c r="J42">
        <v>2</v>
      </c>
      <c r="K42" t="s">
        <v>8</v>
      </c>
    </row>
    <row r="43" spans="3:11" x14ac:dyDescent="0.25">
      <c r="C43">
        <v>41</v>
      </c>
      <c r="D43">
        <v>3</v>
      </c>
      <c r="E43">
        <v>4</v>
      </c>
      <c r="F43">
        <v>2</v>
      </c>
      <c r="G43" s="2">
        <v>6</v>
      </c>
      <c r="H43">
        <v>5</v>
      </c>
      <c r="I43" s="2">
        <v>3</v>
      </c>
      <c r="J43">
        <v>1</v>
      </c>
      <c r="K43" t="s">
        <v>10</v>
      </c>
    </row>
    <row r="44" spans="3:11" x14ac:dyDescent="0.25">
      <c r="C44">
        <v>42</v>
      </c>
      <c r="D44">
        <v>1</v>
      </c>
      <c r="E44">
        <v>2</v>
      </c>
      <c r="F44">
        <v>3</v>
      </c>
      <c r="G44" s="2">
        <v>6</v>
      </c>
      <c r="H44">
        <v>3</v>
      </c>
      <c r="I44" s="2">
        <v>3</v>
      </c>
      <c r="J44">
        <v>1</v>
      </c>
      <c r="K44" t="s">
        <v>13</v>
      </c>
    </row>
  </sheetData>
  <sortState ref="D3:K44">
    <sortCondition ref="G3:G44"/>
    <sortCondition ref="I3:I44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44"/>
  <sheetViews>
    <sheetView workbookViewId="0">
      <selection activeCell="R9" sqref="R9"/>
    </sheetView>
  </sheetViews>
  <sheetFormatPr defaultRowHeight="15" x14ac:dyDescent="0.25"/>
  <sheetData>
    <row r="1" spans="1:17" ht="15.75" thickBot="1" x14ac:dyDescent="0.3"/>
    <row r="2" spans="1:17" ht="45.75" thickBot="1" x14ac:dyDescent="0.3">
      <c r="B2" s="3" t="s">
        <v>15</v>
      </c>
      <c r="C2" s="4" t="s">
        <v>0</v>
      </c>
      <c r="D2" s="4" t="s">
        <v>1</v>
      </c>
      <c r="E2" s="4" t="s">
        <v>2</v>
      </c>
      <c r="F2" s="4" t="s">
        <v>3</v>
      </c>
      <c r="G2" s="4" t="s">
        <v>5</v>
      </c>
      <c r="H2" s="4" t="s">
        <v>6</v>
      </c>
      <c r="I2" s="4" t="s">
        <v>4</v>
      </c>
      <c r="J2" s="4" t="s">
        <v>14</v>
      </c>
      <c r="K2" s="15"/>
      <c r="L2" s="15"/>
      <c r="M2" s="18" t="s">
        <v>16</v>
      </c>
      <c r="O2" s="16"/>
      <c r="P2" s="16" t="s">
        <v>17</v>
      </c>
      <c r="Q2" s="16"/>
    </row>
    <row r="3" spans="1:17" x14ac:dyDescent="0.25">
      <c r="A3">
        <v>1</v>
      </c>
      <c r="B3" s="5">
        <v>12</v>
      </c>
      <c r="C3" s="6">
        <v>0</v>
      </c>
      <c r="D3" s="7">
        <v>1</v>
      </c>
      <c r="E3" s="6">
        <v>1</v>
      </c>
      <c r="F3" s="6">
        <v>1</v>
      </c>
      <c r="G3" s="6">
        <v>1</v>
      </c>
      <c r="H3" s="6">
        <v>0</v>
      </c>
      <c r="I3" s="6">
        <v>0</v>
      </c>
      <c r="J3" s="7" t="s">
        <v>11</v>
      </c>
      <c r="K3" s="19">
        <v>12</v>
      </c>
      <c r="L3" s="15">
        <f t="shared" ref="L3:L44" si="0">SUM(C3:I3)</f>
        <v>4</v>
      </c>
      <c r="M3" s="14">
        <f t="shared" ref="M3:M44" si="1">SQRT(L3)</f>
        <v>2</v>
      </c>
      <c r="O3" s="16">
        <f t="shared" ref="O3:O44" si="2">K3</f>
        <v>12</v>
      </c>
      <c r="P3" s="16" t="str">
        <f t="shared" ref="P3:P44" si="3">J3</f>
        <v>Surono</v>
      </c>
      <c r="Q3" s="17">
        <f t="shared" ref="Q3:Q44" si="4">M3</f>
        <v>2</v>
      </c>
    </row>
    <row r="4" spans="1:17" x14ac:dyDescent="0.25">
      <c r="A4">
        <v>2</v>
      </c>
      <c r="B4" s="5">
        <v>3</v>
      </c>
      <c r="C4" s="6">
        <v>0</v>
      </c>
      <c r="D4" s="5">
        <v>4</v>
      </c>
      <c r="E4" s="6">
        <v>0</v>
      </c>
      <c r="F4" s="6">
        <v>0</v>
      </c>
      <c r="G4" s="6">
        <v>0</v>
      </c>
      <c r="H4" s="6">
        <v>1</v>
      </c>
      <c r="I4" s="6">
        <v>0</v>
      </c>
      <c r="J4" s="7" t="s">
        <v>8</v>
      </c>
      <c r="K4" s="19">
        <v>3</v>
      </c>
      <c r="L4" s="15">
        <f t="shared" si="0"/>
        <v>5</v>
      </c>
      <c r="M4" s="14">
        <f t="shared" si="1"/>
        <v>2.2360679774997898</v>
      </c>
      <c r="O4" s="16">
        <f t="shared" si="2"/>
        <v>3</v>
      </c>
      <c r="P4" s="16" t="str">
        <f t="shared" si="3"/>
        <v>Arifin</v>
      </c>
      <c r="Q4" s="17">
        <f t="shared" si="4"/>
        <v>2.2360679774997898</v>
      </c>
    </row>
    <row r="5" spans="1:17" x14ac:dyDescent="0.25">
      <c r="A5">
        <v>3</v>
      </c>
      <c r="B5" s="5">
        <v>6</v>
      </c>
      <c r="C5" s="6">
        <v>0</v>
      </c>
      <c r="D5" s="7">
        <v>1</v>
      </c>
      <c r="E5" s="6">
        <v>1</v>
      </c>
      <c r="F5" s="6">
        <v>0</v>
      </c>
      <c r="G5" s="6">
        <v>1</v>
      </c>
      <c r="H5" s="6">
        <v>1</v>
      </c>
      <c r="I5" s="6">
        <v>1</v>
      </c>
      <c r="J5" s="7" t="s">
        <v>11</v>
      </c>
      <c r="K5" s="19">
        <v>6</v>
      </c>
      <c r="L5" s="15">
        <f t="shared" si="0"/>
        <v>5</v>
      </c>
      <c r="M5" s="14">
        <f t="shared" si="1"/>
        <v>2.2360679774997898</v>
      </c>
      <c r="O5" s="16">
        <f t="shared" si="2"/>
        <v>6</v>
      </c>
      <c r="P5" s="16" t="str">
        <f t="shared" si="3"/>
        <v>Surono</v>
      </c>
      <c r="Q5" s="17">
        <f t="shared" si="4"/>
        <v>2.2360679774997898</v>
      </c>
    </row>
    <row r="6" spans="1:17" x14ac:dyDescent="0.25">
      <c r="A6">
        <v>4</v>
      </c>
      <c r="B6" s="5">
        <v>10</v>
      </c>
      <c r="C6" s="6">
        <v>0</v>
      </c>
      <c r="D6" s="5">
        <v>4</v>
      </c>
      <c r="E6" s="6">
        <v>0</v>
      </c>
      <c r="F6" s="6">
        <v>1</v>
      </c>
      <c r="G6" s="6">
        <v>0</v>
      </c>
      <c r="H6" s="6">
        <v>0</v>
      </c>
      <c r="I6" s="6">
        <v>0</v>
      </c>
      <c r="J6" s="7" t="s">
        <v>8</v>
      </c>
      <c r="K6" s="19">
        <v>10</v>
      </c>
      <c r="L6" s="15">
        <f t="shared" si="0"/>
        <v>5</v>
      </c>
      <c r="M6" s="14">
        <f t="shared" si="1"/>
        <v>2.2360679774997898</v>
      </c>
      <c r="O6" s="16">
        <f t="shared" si="2"/>
        <v>10</v>
      </c>
      <c r="P6" s="16" t="str">
        <f t="shared" si="3"/>
        <v>Arifin</v>
      </c>
      <c r="Q6" s="17">
        <f t="shared" si="4"/>
        <v>2.2360679774997898</v>
      </c>
    </row>
    <row r="7" spans="1:17" x14ac:dyDescent="0.25">
      <c r="A7">
        <v>5</v>
      </c>
      <c r="B7" s="5">
        <v>5</v>
      </c>
      <c r="C7" s="6">
        <v>0</v>
      </c>
      <c r="D7" s="5">
        <v>4</v>
      </c>
      <c r="E7" s="6">
        <v>1</v>
      </c>
      <c r="F7" s="6">
        <v>0</v>
      </c>
      <c r="G7" s="6">
        <v>0</v>
      </c>
      <c r="H7" s="6">
        <v>1</v>
      </c>
      <c r="I7" s="6">
        <v>0</v>
      </c>
      <c r="J7" s="7" t="s">
        <v>10</v>
      </c>
      <c r="K7" s="19">
        <v>5</v>
      </c>
      <c r="L7" s="15">
        <f t="shared" si="0"/>
        <v>6</v>
      </c>
      <c r="M7" s="14">
        <f t="shared" si="1"/>
        <v>2.4494897427831779</v>
      </c>
      <c r="O7" s="16">
        <f t="shared" si="2"/>
        <v>5</v>
      </c>
      <c r="P7" s="16" t="str">
        <f t="shared" si="3"/>
        <v>sulistyo</v>
      </c>
      <c r="Q7" s="17">
        <f t="shared" si="4"/>
        <v>2.4494897427831779</v>
      </c>
    </row>
    <row r="8" spans="1:17" x14ac:dyDescent="0.25">
      <c r="A8">
        <v>6</v>
      </c>
      <c r="B8" s="5">
        <v>11</v>
      </c>
      <c r="C8" s="6">
        <v>0</v>
      </c>
      <c r="D8" s="5">
        <v>4</v>
      </c>
      <c r="E8" s="6">
        <v>1</v>
      </c>
      <c r="F8" s="6">
        <v>1</v>
      </c>
      <c r="G8" s="6">
        <v>0</v>
      </c>
      <c r="H8" s="6">
        <v>0</v>
      </c>
      <c r="I8" s="6">
        <v>0</v>
      </c>
      <c r="J8" s="7" t="s">
        <v>9</v>
      </c>
      <c r="K8" s="19">
        <v>11</v>
      </c>
      <c r="L8" s="15">
        <f t="shared" si="0"/>
        <v>6</v>
      </c>
      <c r="M8" s="14">
        <f t="shared" si="1"/>
        <v>2.4494897427831779</v>
      </c>
      <c r="O8" s="16">
        <f t="shared" si="2"/>
        <v>11</v>
      </c>
      <c r="P8" s="16" t="str">
        <f t="shared" si="3"/>
        <v>Suryanto</v>
      </c>
      <c r="Q8" s="17">
        <f t="shared" si="4"/>
        <v>2.4494897427831779</v>
      </c>
    </row>
    <row r="9" spans="1:17" x14ac:dyDescent="0.25">
      <c r="A9">
        <v>7</v>
      </c>
      <c r="B9" s="5">
        <v>4</v>
      </c>
      <c r="C9" s="6">
        <v>0</v>
      </c>
      <c r="D9" s="5">
        <v>4</v>
      </c>
      <c r="E9" s="6">
        <v>1</v>
      </c>
      <c r="F9" s="6">
        <v>0</v>
      </c>
      <c r="G9" s="6">
        <v>0</v>
      </c>
      <c r="H9" s="6">
        <v>1</v>
      </c>
      <c r="I9" s="6">
        <v>1</v>
      </c>
      <c r="J9" s="7" t="s">
        <v>9</v>
      </c>
      <c r="K9" s="19">
        <v>4</v>
      </c>
      <c r="L9" s="15">
        <f t="shared" si="0"/>
        <v>7</v>
      </c>
      <c r="M9" s="14">
        <f t="shared" si="1"/>
        <v>2.6457513110645907</v>
      </c>
      <c r="O9" s="16">
        <f t="shared" si="2"/>
        <v>4</v>
      </c>
      <c r="P9" s="16" t="str">
        <f t="shared" si="3"/>
        <v>Suryanto</v>
      </c>
      <c r="Q9" s="17">
        <f t="shared" si="4"/>
        <v>2.6457513110645907</v>
      </c>
    </row>
    <row r="10" spans="1:17" x14ac:dyDescent="0.25">
      <c r="A10">
        <v>8</v>
      </c>
      <c r="B10" s="5">
        <v>19</v>
      </c>
      <c r="C10" s="6">
        <v>0</v>
      </c>
      <c r="D10" s="7">
        <v>1</v>
      </c>
      <c r="E10" s="6">
        <v>1</v>
      </c>
      <c r="F10" s="6">
        <v>4</v>
      </c>
      <c r="G10" s="6">
        <v>1</v>
      </c>
      <c r="H10" s="6">
        <v>0</v>
      </c>
      <c r="I10" s="6">
        <v>0</v>
      </c>
      <c r="J10" s="7" t="s">
        <v>11</v>
      </c>
      <c r="K10" s="19">
        <v>19</v>
      </c>
      <c r="L10" s="15">
        <f t="shared" si="0"/>
        <v>7</v>
      </c>
      <c r="M10" s="14">
        <f t="shared" si="1"/>
        <v>2.6457513110645907</v>
      </c>
      <c r="O10" s="16">
        <f t="shared" si="2"/>
        <v>19</v>
      </c>
      <c r="P10" s="16" t="str">
        <f t="shared" si="3"/>
        <v>Surono</v>
      </c>
      <c r="Q10" s="17">
        <f t="shared" si="4"/>
        <v>2.6457513110645907</v>
      </c>
    </row>
    <row r="11" spans="1:17" x14ac:dyDescent="0.25">
      <c r="A11">
        <v>9</v>
      </c>
      <c r="B11" s="5">
        <v>1</v>
      </c>
      <c r="C11" s="6">
        <v>4</v>
      </c>
      <c r="D11" s="5">
        <v>0</v>
      </c>
      <c r="E11" s="6">
        <v>0</v>
      </c>
      <c r="F11" s="6">
        <v>0</v>
      </c>
      <c r="G11" s="6">
        <v>4</v>
      </c>
      <c r="H11" s="6">
        <v>0</v>
      </c>
      <c r="I11" s="6">
        <v>0</v>
      </c>
      <c r="J11" s="7" t="s">
        <v>13</v>
      </c>
      <c r="K11" s="19">
        <v>1</v>
      </c>
      <c r="L11" s="15">
        <f t="shared" si="0"/>
        <v>8</v>
      </c>
      <c r="M11" s="14">
        <f t="shared" si="1"/>
        <v>2.8284271247461903</v>
      </c>
      <c r="O11" s="16">
        <f t="shared" si="2"/>
        <v>1</v>
      </c>
      <c r="P11" s="16" t="str">
        <f t="shared" si="3"/>
        <v>Agus</v>
      </c>
      <c r="Q11" s="17">
        <f t="shared" si="4"/>
        <v>2.8284271247461903</v>
      </c>
    </row>
    <row r="12" spans="1:17" x14ac:dyDescent="0.25">
      <c r="A12">
        <v>10</v>
      </c>
      <c r="B12" s="5">
        <v>8</v>
      </c>
      <c r="C12" s="6">
        <v>0</v>
      </c>
      <c r="D12" s="5">
        <v>4</v>
      </c>
      <c r="E12" s="6">
        <v>1</v>
      </c>
      <c r="F12" s="6">
        <v>1</v>
      </c>
      <c r="G12" s="6">
        <v>0</v>
      </c>
      <c r="H12" s="6">
        <v>1</v>
      </c>
      <c r="I12" s="6">
        <v>1</v>
      </c>
      <c r="J12" s="7" t="s">
        <v>10</v>
      </c>
      <c r="K12" s="19">
        <v>8</v>
      </c>
      <c r="L12" s="15">
        <f t="shared" si="0"/>
        <v>8</v>
      </c>
      <c r="M12" s="14">
        <f t="shared" si="1"/>
        <v>2.8284271247461903</v>
      </c>
      <c r="O12" s="16">
        <f t="shared" si="2"/>
        <v>8</v>
      </c>
      <c r="P12" s="16" t="str">
        <f t="shared" si="3"/>
        <v>sulistyo</v>
      </c>
      <c r="Q12" s="17">
        <f t="shared" si="4"/>
        <v>2.8284271247461903</v>
      </c>
    </row>
    <row r="13" spans="1:17" x14ac:dyDescent="0.25">
      <c r="A13">
        <v>11</v>
      </c>
      <c r="B13" s="5">
        <v>16</v>
      </c>
      <c r="C13" s="6">
        <v>0</v>
      </c>
      <c r="D13" s="5">
        <v>4</v>
      </c>
      <c r="E13" s="6">
        <v>0</v>
      </c>
      <c r="F13" s="6">
        <v>4</v>
      </c>
      <c r="G13" s="6">
        <v>0</v>
      </c>
      <c r="H13" s="6">
        <v>1</v>
      </c>
      <c r="I13" s="6">
        <v>0</v>
      </c>
      <c r="J13" s="7" t="s">
        <v>8</v>
      </c>
      <c r="K13" s="19">
        <v>16</v>
      </c>
      <c r="L13" s="15">
        <f t="shared" si="0"/>
        <v>9</v>
      </c>
      <c r="M13" s="14">
        <f t="shared" si="1"/>
        <v>3</v>
      </c>
      <c r="O13" s="16">
        <f t="shared" si="2"/>
        <v>16</v>
      </c>
      <c r="P13" s="16" t="str">
        <f t="shared" si="3"/>
        <v>Arifin</v>
      </c>
      <c r="Q13" s="17">
        <f t="shared" si="4"/>
        <v>3</v>
      </c>
    </row>
    <row r="14" spans="1:17" x14ac:dyDescent="0.25">
      <c r="A14">
        <v>12</v>
      </c>
      <c r="B14" s="5">
        <v>7</v>
      </c>
      <c r="C14" s="6">
        <v>0</v>
      </c>
      <c r="D14" s="5">
        <v>4</v>
      </c>
      <c r="E14" s="6">
        <v>4</v>
      </c>
      <c r="F14" s="6">
        <v>0</v>
      </c>
      <c r="G14" s="6">
        <v>0</v>
      </c>
      <c r="H14" s="6">
        <v>1</v>
      </c>
      <c r="I14" s="6">
        <v>1</v>
      </c>
      <c r="J14" s="7" t="s">
        <v>12</v>
      </c>
      <c r="K14" s="19">
        <v>7</v>
      </c>
      <c r="L14" s="15">
        <f t="shared" si="0"/>
        <v>10</v>
      </c>
      <c r="M14" s="14">
        <f t="shared" si="1"/>
        <v>3.1622776601683795</v>
      </c>
      <c r="O14" s="16">
        <f t="shared" si="2"/>
        <v>7</v>
      </c>
      <c r="P14" s="16" t="str">
        <f t="shared" si="3"/>
        <v>Ismadi</v>
      </c>
      <c r="Q14" s="17">
        <f t="shared" si="4"/>
        <v>3.1622776601683795</v>
      </c>
    </row>
    <row r="15" spans="1:17" x14ac:dyDescent="0.25">
      <c r="A15">
        <v>13</v>
      </c>
      <c r="B15" s="5">
        <v>13</v>
      </c>
      <c r="C15" s="6">
        <v>0</v>
      </c>
      <c r="D15" s="5">
        <v>4</v>
      </c>
      <c r="E15" s="6">
        <v>4</v>
      </c>
      <c r="F15" s="6">
        <v>1</v>
      </c>
      <c r="G15" s="6">
        <v>0</v>
      </c>
      <c r="H15" s="6">
        <v>0</v>
      </c>
      <c r="I15" s="6">
        <v>1</v>
      </c>
      <c r="J15" s="7" t="s">
        <v>12</v>
      </c>
      <c r="K15" s="19">
        <v>13</v>
      </c>
      <c r="L15" s="15">
        <f t="shared" si="0"/>
        <v>10</v>
      </c>
      <c r="M15" s="14">
        <f t="shared" si="1"/>
        <v>3.1622776601683795</v>
      </c>
      <c r="O15" s="16">
        <f t="shared" si="2"/>
        <v>13</v>
      </c>
      <c r="P15" s="16" t="str">
        <f t="shared" si="3"/>
        <v>Ismadi</v>
      </c>
      <c r="Q15" s="17">
        <f t="shared" si="4"/>
        <v>3.1622776601683795</v>
      </c>
    </row>
    <row r="16" spans="1:17" x14ac:dyDescent="0.25">
      <c r="A16">
        <v>14</v>
      </c>
      <c r="B16" s="5">
        <v>17</v>
      </c>
      <c r="C16" s="6">
        <v>0</v>
      </c>
      <c r="D16" s="5">
        <v>4</v>
      </c>
      <c r="E16" s="6">
        <v>1</v>
      </c>
      <c r="F16" s="6">
        <v>4</v>
      </c>
      <c r="G16" s="6">
        <v>0</v>
      </c>
      <c r="H16" s="6">
        <v>1</v>
      </c>
      <c r="I16" s="6">
        <v>0</v>
      </c>
      <c r="J16" s="7" t="s">
        <v>9</v>
      </c>
      <c r="K16" s="19">
        <v>17</v>
      </c>
      <c r="L16" s="15">
        <f t="shared" si="0"/>
        <v>10</v>
      </c>
      <c r="M16" s="14">
        <f t="shared" si="1"/>
        <v>3.1622776601683795</v>
      </c>
      <c r="O16" s="16">
        <f t="shared" si="2"/>
        <v>17</v>
      </c>
      <c r="P16" s="16" t="str">
        <f t="shared" si="3"/>
        <v>Suryanto</v>
      </c>
      <c r="Q16" s="17">
        <f t="shared" si="4"/>
        <v>3.1622776601683795</v>
      </c>
    </row>
    <row r="17" spans="1:17" x14ac:dyDescent="0.25">
      <c r="A17">
        <v>15</v>
      </c>
      <c r="B17" s="5">
        <v>18</v>
      </c>
      <c r="C17" s="6">
        <v>0</v>
      </c>
      <c r="D17" s="5">
        <v>4</v>
      </c>
      <c r="E17" s="6">
        <v>1</v>
      </c>
      <c r="F17" s="6">
        <v>4</v>
      </c>
      <c r="G17" s="6">
        <v>0</v>
      </c>
      <c r="H17" s="6">
        <v>1</v>
      </c>
      <c r="I17" s="6">
        <v>0</v>
      </c>
      <c r="J17" s="7" t="s">
        <v>10</v>
      </c>
      <c r="K17" s="19">
        <v>18</v>
      </c>
      <c r="L17" s="15">
        <f t="shared" si="0"/>
        <v>10</v>
      </c>
      <c r="M17" s="14">
        <f t="shared" si="1"/>
        <v>3.1622776601683795</v>
      </c>
      <c r="O17" s="16">
        <f t="shared" si="2"/>
        <v>18</v>
      </c>
      <c r="P17" s="16" t="str">
        <f t="shared" si="3"/>
        <v>sulistyo</v>
      </c>
      <c r="Q17" s="17">
        <f t="shared" si="4"/>
        <v>3.1622776601683795</v>
      </c>
    </row>
    <row r="18" spans="1:17" x14ac:dyDescent="0.25">
      <c r="A18">
        <v>16</v>
      </c>
      <c r="B18" s="5">
        <v>14</v>
      </c>
      <c r="C18" s="6">
        <v>4</v>
      </c>
      <c r="D18" s="5">
        <v>0</v>
      </c>
      <c r="E18" s="6">
        <v>0</v>
      </c>
      <c r="F18" s="6">
        <v>1</v>
      </c>
      <c r="G18" s="6">
        <v>4</v>
      </c>
      <c r="H18" s="6">
        <v>1</v>
      </c>
      <c r="I18" s="6">
        <v>1</v>
      </c>
      <c r="J18" s="7" t="s">
        <v>13</v>
      </c>
      <c r="K18" s="19">
        <v>14</v>
      </c>
      <c r="L18" s="15">
        <f t="shared" si="0"/>
        <v>11</v>
      </c>
      <c r="M18" s="14">
        <f t="shared" si="1"/>
        <v>3.3166247903553998</v>
      </c>
      <c r="O18" s="16">
        <f t="shared" si="2"/>
        <v>14</v>
      </c>
      <c r="P18" s="16" t="str">
        <f t="shared" si="3"/>
        <v>Agus</v>
      </c>
      <c r="Q18" s="17">
        <f t="shared" si="4"/>
        <v>3.3166247903553998</v>
      </c>
    </row>
    <row r="19" spans="1:17" x14ac:dyDescent="0.25">
      <c r="A19">
        <v>17</v>
      </c>
      <c r="B19" s="5">
        <v>20</v>
      </c>
      <c r="C19" s="6">
        <v>0</v>
      </c>
      <c r="D19" s="5">
        <v>4</v>
      </c>
      <c r="E19" s="6">
        <v>4</v>
      </c>
      <c r="F19" s="6">
        <v>4</v>
      </c>
      <c r="G19" s="6">
        <v>0</v>
      </c>
      <c r="H19" s="6">
        <v>0</v>
      </c>
      <c r="I19" s="6">
        <v>0</v>
      </c>
      <c r="J19" s="7" t="s">
        <v>12</v>
      </c>
      <c r="K19" s="19">
        <v>20</v>
      </c>
      <c r="L19" s="15">
        <f t="shared" si="0"/>
        <v>12</v>
      </c>
      <c r="M19" s="14">
        <f t="shared" si="1"/>
        <v>3.4641016151377544</v>
      </c>
      <c r="O19" s="16">
        <f t="shared" si="2"/>
        <v>20</v>
      </c>
      <c r="P19" s="16" t="str">
        <f t="shared" si="3"/>
        <v>Ismadi</v>
      </c>
      <c r="Q19" s="17">
        <f t="shared" si="4"/>
        <v>3.4641016151377544</v>
      </c>
    </row>
    <row r="20" spans="1:17" x14ac:dyDescent="0.25">
      <c r="A20">
        <v>18</v>
      </c>
      <c r="B20" s="5">
        <v>25</v>
      </c>
      <c r="C20" s="6">
        <v>0</v>
      </c>
      <c r="D20" s="7">
        <v>1</v>
      </c>
      <c r="E20" s="6">
        <v>1</v>
      </c>
      <c r="F20" s="6">
        <v>9</v>
      </c>
      <c r="G20" s="6">
        <v>1</v>
      </c>
      <c r="H20" s="6">
        <v>1</v>
      </c>
      <c r="I20" s="6">
        <v>0</v>
      </c>
      <c r="J20" s="7" t="s">
        <v>11</v>
      </c>
      <c r="K20" s="19">
        <v>25</v>
      </c>
      <c r="L20" s="15">
        <f t="shared" si="0"/>
        <v>13</v>
      </c>
      <c r="M20" s="14">
        <f t="shared" si="1"/>
        <v>3.6055512754639891</v>
      </c>
      <c r="O20" s="16">
        <f t="shared" si="2"/>
        <v>25</v>
      </c>
      <c r="P20" s="16" t="str">
        <f t="shared" si="3"/>
        <v>Surono</v>
      </c>
      <c r="Q20" s="17">
        <f t="shared" si="4"/>
        <v>3.6055512754639891</v>
      </c>
    </row>
    <row r="21" spans="1:17" x14ac:dyDescent="0.25">
      <c r="A21">
        <v>19</v>
      </c>
      <c r="B21" s="5">
        <v>24</v>
      </c>
      <c r="C21" s="6">
        <v>0</v>
      </c>
      <c r="D21" s="5">
        <v>4</v>
      </c>
      <c r="E21" s="6">
        <v>1</v>
      </c>
      <c r="F21" s="6">
        <v>9</v>
      </c>
      <c r="G21" s="6">
        <v>0</v>
      </c>
      <c r="H21" s="6">
        <v>0</v>
      </c>
      <c r="I21" s="6">
        <v>0</v>
      </c>
      <c r="J21" s="7" t="s">
        <v>10</v>
      </c>
      <c r="K21" s="19">
        <v>24</v>
      </c>
      <c r="L21" s="15">
        <f t="shared" si="0"/>
        <v>14</v>
      </c>
      <c r="M21" s="14">
        <f t="shared" si="1"/>
        <v>3.7416573867739413</v>
      </c>
      <c r="O21" s="16">
        <f t="shared" si="2"/>
        <v>24</v>
      </c>
      <c r="P21" s="16" t="str">
        <f t="shared" si="3"/>
        <v>sulistyo</v>
      </c>
      <c r="Q21" s="17">
        <f t="shared" si="4"/>
        <v>3.7416573867739413</v>
      </c>
    </row>
    <row r="22" spans="1:17" x14ac:dyDescent="0.25">
      <c r="A22">
        <v>20</v>
      </c>
      <c r="B22" s="5">
        <v>21</v>
      </c>
      <c r="C22" s="6">
        <v>0</v>
      </c>
      <c r="D22" s="5">
        <v>4</v>
      </c>
      <c r="E22" s="6">
        <v>0</v>
      </c>
      <c r="F22" s="6">
        <v>9</v>
      </c>
      <c r="G22" s="6">
        <v>0</v>
      </c>
      <c r="H22" s="6">
        <v>1</v>
      </c>
      <c r="I22" s="6">
        <v>1</v>
      </c>
      <c r="J22" s="7" t="s">
        <v>8</v>
      </c>
      <c r="K22" s="19">
        <v>21</v>
      </c>
      <c r="L22" s="15">
        <f t="shared" si="0"/>
        <v>15</v>
      </c>
      <c r="M22" s="14">
        <f t="shared" si="1"/>
        <v>3.872983346207417</v>
      </c>
      <c r="O22" s="16">
        <f t="shared" si="2"/>
        <v>21</v>
      </c>
      <c r="P22" s="16" t="str">
        <f t="shared" si="3"/>
        <v>Arifin</v>
      </c>
      <c r="Q22" s="17">
        <f t="shared" si="4"/>
        <v>3.872983346207417</v>
      </c>
    </row>
    <row r="23" spans="1:17" x14ac:dyDescent="0.25">
      <c r="A23">
        <v>21</v>
      </c>
      <c r="B23" s="5">
        <v>23</v>
      </c>
      <c r="C23" s="6">
        <v>0</v>
      </c>
      <c r="D23" s="5">
        <v>4</v>
      </c>
      <c r="E23" s="6">
        <v>1</v>
      </c>
      <c r="F23" s="6">
        <v>9</v>
      </c>
      <c r="G23" s="6">
        <v>0</v>
      </c>
      <c r="H23" s="6">
        <v>0</v>
      </c>
      <c r="I23" s="6">
        <v>1</v>
      </c>
      <c r="J23" s="7" t="s">
        <v>9</v>
      </c>
      <c r="K23" s="19">
        <v>23</v>
      </c>
      <c r="L23" s="15">
        <f t="shared" si="0"/>
        <v>15</v>
      </c>
      <c r="M23" s="14">
        <f t="shared" si="1"/>
        <v>3.872983346207417</v>
      </c>
      <c r="O23" s="16">
        <f t="shared" si="2"/>
        <v>23</v>
      </c>
      <c r="P23" s="16" t="str">
        <f t="shared" si="3"/>
        <v>Suryanto</v>
      </c>
      <c r="Q23" s="17">
        <f t="shared" si="4"/>
        <v>3.872983346207417</v>
      </c>
    </row>
    <row r="24" spans="1:17" x14ac:dyDescent="0.25">
      <c r="A24">
        <v>22</v>
      </c>
      <c r="B24" s="5">
        <v>26</v>
      </c>
      <c r="C24" s="6">
        <v>0</v>
      </c>
      <c r="D24" s="5">
        <v>4</v>
      </c>
      <c r="E24" s="6">
        <v>4</v>
      </c>
      <c r="F24" s="6">
        <v>9</v>
      </c>
      <c r="G24" s="6">
        <v>0</v>
      </c>
      <c r="H24" s="6">
        <v>1</v>
      </c>
      <c r="I24" s="6">
        <v>0</v>
      </c>
      <c r="J24" s="7" t="s">
        <v>12</v>
      </c>
      <c r="K24" s="19">
        <v>26</v>
      </c>
      <c r="L24" s="15">
        <f t="shared" si="0"/>
        <v>18</v>
      </c>
      <c r="M24" s="14">
        <f t="shared" si="1"/>
        <v>4.2426406871192848</v>
      </c>
      <c r="O24" s="16">
        <f t="shared" si="2"/>
        <v>26</v>
      </c>
      <c r="P24" s="16" t="str">
        <f t="shared" si="3"/>
        <v>Ismadi</v>
      </c>
      <c r="Q24" s="17">
        <f t="shared" si="4"/>
        <v>4.2426406871192848</v>
      </c>
    </row>
    <row r="25" spans="1:17" x14ac:dyDescent="0.25">
      <c r="A25">
        <v>23</v>
      </c>
      <c r="B25" s="5">
        <v>34</v>
      </c>
      <c r="C25" s="6">
        <v>0</v>
      </c>
      <c r="D25" s="7">
        <v>1</v>
      </c>
      <c r="E25" s="6">
        <v>1</v>
      </c>
      <c r="F25" s="6">
        <v>16</v>
      </c>
      <c r="G25" s="6">
        <v>1</v>
      </c>
      <c r="H25" s="6">
        <v>1</v>
      </c>
      <c r="I25" s="6">
        <v>0</v>
      </c>
      <c r="J25" s="7" t="s">
        <v>11</v>
      </c>
      <c r="K25" s="19">
        <v>34</v>
      </c>
      <c r="L25" s="15">
        <f t="shared" si="0"/>
        <v>20</v>
      </c>
      <c r="M25" s="14">
        <f t="shared" si="1"/>
        <v>4.4721359549995796</v>
      </c>
      <c r="O25" s="16">
        <f t="shared" si="2"/>
        <v>34</v>
      </c>
      <c r="P25" s="16" t="str">
        <f t="shared" si="3"/>
        <v>Surono</v>
      </c>
      <c r="Q25" s="17">
        <f t="shared" si="4"/>
        <v>4.4721359549995796</v>
      </c>
    </row>
    <row r="26" spans="1:17" x14ac:dyDescent="0.25">
      <c r="A26">
        <v>24</v>
      </c>
      <c r="B26" s="5">
        <v>28</v>
      </c>
      <c r="C26" s="6">
        <v>0</v>
      </c>
      <c r="D26" s="5">
        <v>4</v>
      </c>
      <c r="E26" s="6">
        <v>0</v>
      </c>
      <c r="F26" s="6">
        <v>16</v>
      </c>
      <c r="G26" s="6">
        <v>0</v>
      </c>
      <c r="H26" s="6">
        <v>0</v>
      </c>
      <c r="I26" s="6">
        <v>1</v>
      </c>
      <c r="J26" s="7" t="s">
        <v>8</v>
      </c>
      <c r="K26" s="19">
        <v>28</v>
      </c>
      <c r="L26" s="15">
        <f t="shared" si="0"/>
        <v>21</v>
      </c>
      <c r="M26" s="14">
        <f t="shared" si="1"/>
        <v>4.5825756949558398</v>
      </c>
      <c r="O26" s="16">
        <f t="shared" si="2"/>
        <v>28</v>
      </c>
      <c r="P26" s="16" t="str">
        <f t="shared" si="3"/>
        <v>Arifin</v>
      </c>
      <c r="Q26" s="17">
        <f t="shared" si="4"/>
        <v>4.5825756949558398</v>
      </c>
    </row>
    <row r="27" spans="1:17" x14ac:dyDescent="0.25">
      <c r="A27">
        <v>25</v>
      </c>
      <c r="B27" s="5">
        <v>29</v>
      </c>
      <c r="C27" s="6">
        <v>0</v>
      </c>
      <c r="D27" s="5">
        <v>4</v>
      </c>
      <c r="E27" s="6">
        <v>1</v>
      </c>
      <c r="F27" s="6">
        <v>16</v>
      </c>
      <c r="G27" s="6">
        <v>0</v>
      </c>
      <c r="H27" s="6">
        <v>0</v>
      </c>
      <c r="I27" s="6">
        <v>0</v>
      </c>
      <c r="J27" s="7" t="s">
        <v>9</v>
      </c>
      <c r="K27" s="19">
        <v>29</v>
      </c>
      <c r="L27" s="15">
        <f t="shared" si="0"/>
        <v>21</v>
      </c>
      <c r="M27" s="14">
        <f t="shared" si="1"/>
        <v>4.5825756949558398</v>
      </c>
      <c r="O27" s="16">
        <f t="shared" si="2"/>
        <v>29</v>
      </c>
      <c r="P27" s="16" t="str">
        <f t="shared" si="3"/>
        <v>Suryanto</v>
      </c>
      <c r="Q27" s="17">
        <f t="shared" si="4"/>
        <v>4.5825756949558398</v>
      </c>
    </row>
    <row r="28" spans="1:17" x14ac:dyDescent="0.25">
      <c r="A28">
        <v>26</v>
      </c>
      <c r="B28" s="5">
        <v>2</v>
      </c>
      <c r="C28" s="6">
        <v>4</v>
      </c>
      <c r="D28" s="5">
        <v>4</v>
      </c>
      <c r="E28" s="6">
        <v>4</v>
      </c>
      <c r="F28" s="6">
        <v>0</v>
      </c>
      <c r="G28" s="6">
        <v>9</v>
      </c>
      <c r="H28" s="6">
        <v>1</v>
      </c>
      <c r="I28" s="6">
        <v>0</v>
      </c>
      <c r="J28" s="7" t="s">
        <v>7</v>
      </c>
      <c r="K28" s="19">
        <v>2</v>
      </c>
      <c r="L28" s="15">
        <f t="shared" si="0"/>
        <v>22</v>
      </c>
      <c r="M28" s="14">
        <f t="shared" si="1"/>
        <v>4.6904157598234297</v>
      </c>
      <c r="O28" s="16">
        <f t="shared" si="2"/>
        <v>2</v>
      </c>
      <c r="P28" s="16" t="str">
        <f t="shared" si="3"/>
        <v>Danu</v>
      </c>
      <c r="Q28" s="17">
        <f t="shared" si="4"/>
        <v>4.6904157598234297</v>
      </c>
    </row>
    <row r="29" spans="1:17" x14ac:dyDescent="0.25">
      <c r="A29">
        <v>27</v>
      </c>
      <c r="B29" s="5">
        <v>9</v>
      </c>
      <c r="C29" s="6">
        <v>4</v>
      </c>
      <c r="D29" s="5">
        <v>4</v>
      </c>
      <c r="E29" s="6">
        <v>4</v>
      </c>
      <c r="F29" s="6">
        <v>1</v>
      </c>
      <c r="G29" s="6">
        <v>9</v>
      </c>
      <c r="H29" s="6">
        <v>0</v>
      </c>
      <c r="I29" s="6">
        <v>0</v>
      </c>
      <c r="J29" s="7" t="s">
        <v>7</v>
      </c>
      <c r="K29" s="19">
        <v>9</v>
      </c>
      <c r="L29" s="15">
        <f t="shared" si="0"/>
        <v>22</v>
      </c>
      <c r="M29" s="14">
        <f t="shared" si="1"/>
        <v>4.6904157598234297</v>
      </c>
      <c r="O29" s="16">
        <f t="shared" si="2"/>
        <v>9</v>
      </c>
      <c r="P29" s="16" t="str">
        <f t="shared" si="3"/>
        <v>Danu</v>
      </c>
      <c r="Q29" s="17">
        <f t="shared" si="4"/>
        <v>4.6904157598234297</v>
      </c>
    </row>
    <row r="30" spans="1:17" x14ac:dyDescent="0.25">
      <c r="A30">
        <v>28</v>
      </c>
      <c r="B30" s="5">
        <v>33</v>
      </c>
      <c r="C30" s="6">
        <v>0</v>
      </c>
      <c r="D30" s="5">
        <v>4</v>
      </c>
      <c r="E30" s="6">
        <v>1</v>
      </c>
      <c r="F30" s="6">
        <v>16</v>
      </c>
      <c r="G30" s="6">
        <v>0</v>
      </c>
      <c r="H30" s="6">
        <v>1</v>
      </c>
      <c r="I30" s="6">
        <v>0</v>
      </c>
      <c r="J30" s="7" t="s">
        <v>10</v>
      </c>
      <c r="K30" s="19">
        <v>33</v>
      </c>
      <c r="L30" s="15">
        <f t="shared" si="0"/>
        <v>22</v>
      </c>
      <c r="M30" s="14">
        <f t="shared" si="1"/>
        <v>4.6904157598234297</v>
      </c>
      <c r="O30" s="16">
        <f t="shared" si="2"/>
        <v>33</v>
      </c>
      <c r="P30" s="16" t="str">
        <f t="shared" si="3"/>
        <v>sulistyo</v>
      </c>
      <c r="Q30" s="17">
        <f t="shared" si="4"/>
        <v>4.6904157598234297</v>
      </c>
    </row>
    <row r="31" spans="1:17" x14ac:dyDescent="0.25">
      <c r="A31">
        <v>29</v>
      </c>
      <c r="B31" s="5">
        <v>30</v>
      </c>
      <c r="C31" s="6">
        <v>4</v>
      </c>
      <c r="D31" s="5">
        <v>0</v>
      </c>
      <c r="E31" s="6">
        <v>0</v>
      </c>
      <c r="F31" s="6">
        <v>16</v>
      </c>
      <c r="G31" s="6">
        <v>4</v>
      </c>
      <c r="H31" s="6">
        <v>0</v>
      </c>
      <c r="I31" s="6">
        <v>0</v>
      </c>
      <c r="J31" s="7" t="s">
        <v>13</v>
      </c>
      <c r="K31" s="19">
        <v>30</v>
      </c>
      <c r="L31" s="15">
        <f t="shared" si="0"/>
        <v>24</v>
      </c>
      <c r="M31" s="14">
        <f t="shared" si="1"/>
        <v>4.8989794855663558</v>
      </c>
      <c r="O31" s="16">
        <f t="shared" si="2"/>
        <v>30</v>
      </c>
      <c r="P31" s="16" t="str">
        <f t="shared" si="3"/>
        <v>Agus</v>
      </c>
      <c r="Q31" s="17">
        <f t="shared" si="4"/>
        <v>4.8989794855663558</v>
      </c>
    </row>
    <row r="32" spans="1:17" x14ac:dyDescent="0.25">
      <c r="A32">
        <v>30</v>
      </c>
      <c r="B32" s="5">
        <v>31</v>
      </c>
      <c r="C32" s="6">
        <v>4</v>
      </c>
      <c r="D32" s="5">
        <v>0</v>
      </c>
      <c r="E32" s="6">
        <v>0</v>
      </c>
      <c r="F32" s="6">
        <v>16</v>
      </c>
      <c r="G32" s="6">
        <v>4</v>
      </c>
      <c r="H32" s="6">
        <v>0</v>
      </c>
      <c r="I32" s="6">
        <v>0</v>
      </c>
      <c r="J32" s="7" t="s">
        <v>13</v>
      </c>
      <c r="K32" s="19">
        <v>31</v>
      </c>
      <c r="L32" s="15">
        <f t="shared" si="0"/>
        <v>24</v>
      </c>
      <c r="M32" s="14">
        <f t="shared" si="1"/>
        <v>4.8989794855663558</v>
      </c>
      <c r="O32" s="16">
        <f t="shared" si="2"/>
        <v>31</v>
      </c>
      <c r="P32" s="16" t="str">
        <f t="shared" si="3"/>
        <v>Agus</v>
      </c>
      <c r="Q32" s="17">
        <f t="shared" si="4"/>
        <v>4.8989794855663558</v>
      </c>
    </row>
    <row r="33" spans="1:17" x14ac:dyDescent="0.25">
      <c r="A33">
        <v>31</v>
      </c>
      <c r="B33" s="5">
        <v>27</v>
      </c>
      <c r="C33" s="6">
        <v>0</v>
      </c>
      <c r="D33" s="5">
        <v>4</v>
      </c>
      <c r="E33" s="6">
        <v>4</v>
      </c>
      <c r="F33" s="6">
        <v>16</v>
      </c>
      <c r="G33" s="6">
        <v>0</v>
      </c>
      <c r="H33" s="6">
        <v>1</v>
      </c>
      <c r="I33" s="6">
        <v>0</v>
      </c>
      <c r="J33" s="7" t="s">
        <v>12</v>
      </c>
      <c r="K33" s="19">
        <v>27</v>
      </c>
      <c r="L33" s="15">
        <f t="shared" si="0"/>
        <v>25</v>
      </c>
      <c r="M33" s="14">
        <f t="shared" si="1"/>
        <v>5</v>
      </c>
      <c r="O33" s="16">
        <f t="shared" si="2"/>
        <v>27</v>
      </c>
      <c r="P33" s="16" t="str">
        <f t="shared" si="3"/>
        <v>Ismadi</v>
      </c>
      <c r="Q33" s="17">
        <f t="shared" si="4"/>
        <v>5</v>
      </c>
    </row>
    <row r="34" spans="1:17" x14ac:dyDescent="0.25">
      <c r="A34">
        <v>32</v>
      </c>
      <c r="B34" s="5">
        <v>15</v>
      </c>
      <c r="C34" s="6">
        <v>4</v>
      </c>
      <c r="D34" s="5">
        <v>4</v>
      </c>
      <c r="E34" s="6">
        <v>4</v>
      </c>
      <c r="F34" s="6">
        <v>4</v>
      </c>
      <c r="G34" s="6">
        <v>9</v>
      </c>
      <c r="H34" s="6">
        <v>1</v>
      </c>
      <c r="I34" s="6">
        <v>0</v>
      </c>
      <c r="J34" s="7" t="s">
        <v>7</v>
      </c>
      <c r="K34" s="19">
        <v>15</v>
      </c>
      <c r="L34" s="15">
        <f t="shared" si="0"/>
        <v>26</v>
      </c>
      <c r="M34" s="14">
        <f t="shared" si="1"/>
        <v>5.0990195135927845</v>
      </c>
      <c r="O34" s="16">
        <f t="shared" si="2"/>
        <v>15</v>
      </c>
      <c r="P34" s="16" t="str">
        <f t="shared" si="3"/>
        <v>Danu</v>
      </c>
      <c r="Q34" s="17">
        <f t="shared" si="4"/>
        <v>5.0990195135927845</v>
      </c>
    </row>
    <row r="35" spans="1:17" x14ac:dyDescent="0.25">
      <c r="A35">
        <v>33</v>
      </c>
      <c r="B35" s="5">
        <v>38</v>
      </c>
      <c r="C35" s="6">
        <v>0</v>
      </c>
      <c r="D35" s="7">
        <v>1</v>
      </c>
      <c r="E35" s="6">
        <v>1</v>
      </c>
      <c r="F35" s="6">
        <v>25</v>
      </c>
      <c r="G35" s="6">
        <v>1</v>
      </c>
      <c r="H35" s="6">
        <v>0</v>
      </c>
      <c r="I35" s="6">
        <v>0</v>
      </c>
      <c r="J35" s="7" t="s">
        <v>11</v>
      </c>
      <c r="K35" s="19">
        <v>38</v>
      </c>
      <c r="L35" s="15">
        <f t="shared" si="0"/>
        <v>28</v>
      </c>
      <c r="M35" s="14">
        <f t="shared" si="1"/>
        <v>5.2915026221291814</v>
      </c>
      <c r="O35" s="16">
        <f t="shared" si="2"/>
        <v>38</v>
      </c>
      <c r="P35" s="16" t="str">
        <f t="shared" si="3"/>
        <v>Surono</v>
      </c>
      <c r="Q35" s="17">
        <f t="shared" si="4"/>
        <v>5.2915026221291814</v>
      </c>
    </row>
    <row r="36" spans="1:17" x14ac:dyDescent="0.25">
      <c r="A36">
        <v>34</v>
      </c>
      <c r="B36" s="5">
        <v>40</v>
      </c>
      <c r="C36" s="6">
        <v>0</v>
      </c>
      <c r="D36" s="7">
        <v>4</v>
      </c>
      <c r="E36" s="6">
        <v>0</v>
      </c>
      <c r="F36" s="6">
        <v>25</v>
      </c>
      <c r="G36" s="6">
        <v>0</v>
      </c>
      <c r="H36" s="6">
        <v>1</v>
      </c>
      <c r="I36" s="6">
        <v>0</v>
      </c>
      <c r="J36" s="7" t="s">
        <v>8</v>
      </c>
      <c r="K36" s="19">
        <v>40</v>
      </c>
      <c r="L36" s="15">
        <f t="shared" si="0"/>
        <v>30</v>
      </c>
      <c r="M36" s="14">
        <f t="shared" si="1"/>
        <v>5.4772255750516612</v>
      </c>
      <c r="O36" s="16">
        <f t="shared" si="2"/>
        <v>40</v>
      </c>
      <c r="P36" s="16" t="str">
        <f t="shared" si="3"/>
        <v>Arifin</v>
      </c>
      <c r="Q36" s="17">
        <f t="shared" si="4"/>
        <v>5.4772255750516612</v>
      </c>
    </row>
    <row r="37" spans="1:17" x14ac:dyDescent="0.25">
      <c r="A37">
        <v>35</v>
      </c>
      <c r="B37" s="5">
        <v>22</v>
      </c>
      <c r="C37" s="6">
        <v>4</v>
      </c>
      <c r="D37" s="5">
        <v>4</v>
      </c>
      <c r="E37" s="6">
        <v>4</v>
      </c>
      <c r="F37" s="6">
        <v>9</v>
      </c>
      <c r="G37" s="6">
        <v>9</v>
      </c>
      <c r="H37" s="6">
        <v>0</v>
      </c>
      <c r="I37" s="6">
        <v>1</v>
      </c>
      <c r="J37" s="7" t="s">
        <v>7</v>
      </c>
      <c r="K37" s="19">
        <v>22</v>
      </c>
      <c r="L37" s="15">
        <f t="shared" si="0"/>
        <v>31</v>
      </c>
      <c r="M37" s="14">
        <f t="shared" si="1"/>
        <v>5.5677643628300215</v>
      </c>
      <c r="O37" s="16">
        <f t="shared" si="2"/>
        <v>22</v>
      </c>
      <c r="P37" s="16" t="str">
        <f t="shared" si="3"/>
        <v>Danu</v>
      </c>
      <c r="Q37" s="17">
        <f t="shared" si="4"/>
        <v>5.5677643628300215</v>
      </c>
    </row>
    <row r="38" spans="1:17" x14ac:dyDescent="0.25">
      <c r="A38">
        <v>36</v>
      </c>
      <c r="B38" s="5">
        <v>37</v>
      </c>
      <c r="C38" s="6">
        <v>0</v>
      </c>
      <c r="D38" s="5">
        <v>4</v>
      </c>
      <c r="E38" s="6">
        <v>1</v>
      </c>
      <c r="F38" s="6">
        <v>25</v>
      </c>
      <c r="G38" s="6">
        <v>0</v>
      </c>
      <c r="H38" s="6">
        <v>0</v>
      </c>
      <c r="I38" s="6">
        <v>1</v>
      </c>
      <c r="J38" s="7" t="s">
        <v>9</v>
      </c>
      <c r="K38" s="19">
        <v>37</v>
      </c>
      <c r="L38" s="15">
        <f t="shared" si="0"/>
        <v>31</v>
      </c>
      <c r="M38" s="14">
        <f t="shared" si="1"/>
        <v>5.5677643628300215</v>
      </c>
      <c r="O38" s="16">
        <f t="shared" si="2"/>
        <v>37</v>
      </c>
      <c r="P38" s="16" t="str">
        <f t="shared" si="3"/>
        <v>Suryanto</v>
      </c>
      <c r="Q38" s="17">
        <f t="shared" si="4"/>
        <v>5.5677643628300215</v>
      </c>
    </row>
    <row r="39" spans="1:17" x14ac:dyDescent="0.25">
      <c r="A39">
        <v>37</v>
      </c>
      <c r="B39" s="5">
        <v>41</v>
      </c>
      <c r="C39" s="6">
        <v>0</v>
      </c>
      <c r="D39" s="7">
        <v>4</v>
      </c>
      <c r="E39" s="6">
        <v>1</v>
      </c>
      <c r="F39" s="6">
        <v>25</v>
      </c>
      <c r="G39" s="6">
        <v>0</v>
      </c>
      <c r="H39" s="6">
        <v>1</v>
      </c>
      <c r="I39" s="6">
        <v>1</v>
      </c>
      <c r="J39" s="7" t="s">
        <v>10</v>
      </c>
      <c r="K39" s="19">
        <v>41</v>
      </c>
      <c r="L39" s="15">
        <f t="shared" si="0"/>
        <v>32</v>
      </c>
      <c r="M39" s="14">
        <f t="shared" si="1"/>
        <v>5.6568542494923806</v>
      </c>
      <c r="O39" s="16">
        <f t="shared" si="2"/>
        <v>41</v>
      </c>
      <c r="P39" s="16" t="str">
        <f t="shared" si="3"/>
        <v>sulistyo</v>
      </c>
      <c r="Q39" s="17">
        <f t="shared" si="4"/>
        <v>5.6568542494923806</v>
      </c>
    </row>
    <row r="40" spans="1:17" x14ac:dyDescent="0.25">
      <c r="A40">
        <v>38</v>
      </c>
      <c r="B40" s="5">
        <v>39</v>
      </c>
      <c r="C40" s="6">
        <v>4</v>
      </c>
      <c r="D40" s="5">
        <v>0</v>
      </c>
      <c r="E40" s="6">
        <v>0</v>
      </c>
      <c r="F40" s="6">
        <v>25</v>
      </c>
      <c r="G40" s="6">
        <v>4</v>
      </c>
      <c r="H40" s="6">
        <v>0</v>
      </c>
      <c r="I40" s="6">
        <v>0</v>
      </c>
      <c r="J40" s="7" t="s">
        <v>13</v>
      </c>
      <c r="K40" s="19">
        <v>39</v>
      </c>
      <c r="L40" s="15">
        <f t="shared" si="0"/>
        <v>33</v>
      </c>
      <c r="M40" s="14">
        <f t="shared" si="1"/>
        <v>5.7445626465380286</v>
      </c>
      <c r="O40" s="16">
        <f t="shared" si="2"/>
        <v>39</v>
      </c>
      <c r="P40" s="16" t="str">
        <f t="shared" si="3"/>
        <v>Agus</v>
      </c>
      <c r="Q40" s="17">
        <f t="shared" si="4"/>
        <v>5.7445626465380286</v>
      </c>
    </row>
    <row r="41" spans="1:17" x14ac:dyDescent="0.25">
      <c r="A41">
        <v>39</v>
      </c>
      <c r="B41" s="5">
        <v>35</v>
      </c>
      <c r="C41" s="6">
        <v>0</v>
      </c>
      <c r="D41" s="5">
        <v>4</v>
      </c>
      <c r="E41" s="6">
        <v>4</v>
      </c>
      <c r="F41" s="6">
        <v>25</v>
      </c>
      <c r="G41" s="6">
        <v>0</v>
      </c>
      <c r="H41" s="6">
        <v>1</v>
      </c>
      <c r="I41" s="6">
        <v>1</v>
      </c>
      <c r="J41" s="7" t="s">
        <v>12</v>
      </c>
      <c r="K41" s="19">
        <v>35</v>
      </c>
      <c r="L41" s="15">
        <f t="shared" si="0"/>
        <v>35</v>
      </c>
      <c r="M41" s="14">
        <f t="shared" si="1"/>
        <v>5.9160797830996161</v>
      </c>
      <c r="O41" s="16">
        <f t="shared" si="2"/>
        <v>35</v>
      </c>
      <c r="P41" s="16" t="str">
        <f t="shared" si="3"/>
        <v>Ismadi</v>
      </c>
      <c r="Q41" s="17">
        <f t="shared" si="4"/>
        <v>5.9160797830996161</v>
      </c>
    </row>
    <row r="42" spans="1:17" x14ac:dyDescent="0.25">
      <c r="A42">
        <v>40</v>
      </c>
      <c r="B42" s="11">
        <v>42</v>
      </c>
      <c r="C42" s="12">
        <v>4</v>
      </c>
      <c r="D42" s="11">
        <v>0</v>
      </c>
      <c r="E42" s="12">
        <v>0</v>
      </c>
      <c r="F42" s="12">
        <v>25</v>
      </c>
      <c r="G42" s="12">
        <v>4</v>
      </c>
      <c r="H42" s="12">
        <v>1</v>
      </c>
      <c r="I42" s="12">
        <v>1</v>
      </c>
      <c r="J42" s="13" t="s">
        <v>13</v>
      </c>
      <c r="K42" s="20">
        <v>42</v>
      </c>
      <c r="L42" s="15">
        <f t="shared" si="0"/>
        <v>35</v>
      </c>
      <c r="M42" s="14">
        <f t="shared" si="1"/>
        <v>5.9160797830996161</v>
      </c>
      <c r="O42" s="16">
        <f t="shared" si="2"/>
        <v>42</v>
      </c>
      <c r="P42" s="16" t="str">
        <f t="shared" si="3"/>
        <v>Agus</v>
      </c>
      <c r="Q42" s="17">
        <f t="shared" si="4"/>
        <v>5.9160797830996161</v>
      </c>
    </row>
    <row r="43" spans="1:17" x14ac:dyDescent="0.25">
      <c r="A43">
        <v>41</v>
      </c>
      <c r="B43" s="5">
        <v>32</v>
      </c>
      <c r="C43" s="6">
        <v>4</v>
      </c>
      <c r="D43" s="5">
        <v>4</v>
      </c>
      <c r="E43" s="6">
        <v>4</v>
      </c>
      <c r="F43" s="6">
        <v>16</v>
      </c>
      <c r="G43" s="6">
        <v>9</v>
      </c>
      <c r="H43" s="6">
        <v>1</v>
      </c>
      <c r="I43" s="6">
        <v>0</v>
      </c>
      <c r="J43" s="7" t="s">
        <v>7</v>
      </c>
      <c r="K43" s="19">
        <v>32</v>
      </c>
      <c r="L43" s="15">
        <f t="shared" si="0"/>
        <v>38</v>
      </c>
      <c r="M43" s="14">
        <f t="shared" si="1"/>
        <v>6.164414002968976</v>
      </c>
      <c r="O43" s="16">
        <f t="shared" si="2"/>
        <v>32</v>
      </c>
      <c r="P43" s="16" t="str">
        <f t="shared" si="3"/>
        <v>Danu</v>
      </c>
      <c r="Q43" s="17">
        <f t="shared" si="4"/>
        <v>6.164414002968976</v>
      </c>
    </row>
    <row r="44" spans="1:17" ht="15.75" thickBot="1" x14ac:dyDescent="0.3">
      <c r="A44">
        <v>42</v>
      </c>
      <c r="B44" s="8">
        <v>36</v>
      </c>
      <c r="C44" s="9">
        <v>4</v>
      </c>
      <c r="D44" s="8">
        <v>4</v>
      </c>
      <c r="E44" s="9">
        <v>4</v>
      </c>
      <c r="F44" s="9">
        <v>25</v>
      </c>
      <c r="G44" s="9">
        <v>9</v>
      </c>
      <c r="H44" s="9">
        <v>0</v>
      </c>
      <c r="I44" s="9">
        <v>1</v>
      </c>
      <c r="J44" s="10" t="s">
        <v>7</v>
      </c>
      <c r="K44" s="21">
        <v>36</v>
      </c>
      <c r="L44" s="15">
        <f t="shared" si="0"/>
        <v>47</v>
      </c>
      <c r="M44" s="14">
        <f t="shared" si="1"/>
        <v>6.8556546004010439</v>
      </c>
      <c r="O44" s="16">
        <f t="shared" si="2"/>
        <v>36</v>
      </c>
      <c r="P44" s="16" t="str">
        <f t="shared" si="3"/>
        <v>Danu</v>
      </c>
      <c r="Q44" s="17">
        <f t="shared" si="4"/>
        <v>6.8556546004010439</v>
      </c>
    </row>
  </sheetData>
  <sortState ref="B3:Q44">
    <sortCondition ref="M3:M44"/>
  </sortState>
  <pageMargins left="0.7" right="0.7" top="0.75" bottom="0.75" header="0.3" footer="0.3"/>
  <pageSetup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2020-11-11T04:18:27Z</dcterms:created>
  <dcterms:modified xsi:type="dcterms:W3CDTF">2021-01-21T10:40:54Z</dcterms:modified>
</cp:coreProperties>
</file>